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ilona_budreviciene_uzt_lt/Documents/Documents/2024/Įsakymai/2024-04-04 pasiraš VUI 2022 keit +Kauno 1/VUI įsakymas pasirašytas 2024-04-04/Šį sąrašą dėti į intern, pasirašius įsakymą/"/>
    </mc:Choice>
  </mc:AlternateContent>
  <xr:revisionPtr revIDLastSave="1" documentId="13_ncr:1_{74C51F1C-1214-4F40-9E72-044A875E211F}" xr6:coauthVersionLast="47" xr6:coauthVersionMax="47" xr10:uidLastSave="{7BA05B62-1357-4A7E-B184-C5059754F53D}"/>
  <bookViews>
    <workbookView xWindow="-108" yWindow="-108" windowWidth="23256" windowHeight="12456" xr2:uid="{00000000-000D-0000-FFFF-FFFF00000000}"/>
  </bookViews>
  <sheets>
    <sheet name="2022 finansuojami VUI projektai" sheetId="6" r:id="rId1"/>
  </sheets>
  <definedNames>
    <definedName name="_xlnm._FilterDatabase" localSheetId="0" hidden="1">'2022 finansuojami VUI projektai'!$A$5:$O$17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6" l="1"/>
  <c r="J17" i="6"/>
  <c r="I17" i="6"/>
</calcChain>
</file>

<file path=xl/sharedStrings.xml><?xml version="1.0" encoding="utf-8"?>
<sst xmlns="http://schemas.openxmlformats.org/spreadsheetml/2006/main" count="118" uniqueCount="100">
  <si>
    <t>Eil. Nr.</t>
  </si>
  <si>
    <t>Planuojamas darbo laikas</t>
  </si>
  <si>
    <t>Steigiamų darbo vietų skaičius</t>
  </si>
  <si>
    <t>Kauno</t>
  </si>
  <si>
    <t>Druskininkų</t>
  </si>
  <si>
    <t>UAB "MOBARN-LT"</t>
  </si>
  <si>
    <t>81.30 Kraštovaizdžio tvarkymas</t>
  </si>
  <si>
    <t>Akmenės</t>
  </si>
  <si>
    <t>MB "Vilgrinda"</t>
  </si>
  <si>
    <t>42.11 Kelių ir automagistralių tiesimas</t>
  </si>
  <si>
    <t>2- ilgalaikiai arba  55+ asmenys arba  UĮ 25 str. 10 p.</t>
  </si>
  <si>
    <t>UAB "TRANSVENTA SOLAR"</t>
  </si>
  <si>
    <t>43.21 Elektros sistemų įrengimas</t>
  </si>
  <si>
    <t xml:space="preserve">1- 55+, 1 - 55+ arba ilgalaikis </t>
  </si>
  <si>
    <t>Vilniaus</t>
  </si>
  <si>
    <t>Vilniaus r. sav., Juodšilių sen.</t>
  </si>
  <si>
    <t>38.32 Išrūšiuotų medžiagų atgavimas</t>
  </si>
  <si>
    <t xml:space="preserve">Šalčininkų </t>
  </si>
  <si>
    <t xml:space="preserve">Kelių greiderio ir skreperio mašinistas (834205) - 1 d.v.; Savivarčio vairuotojas (833201) - 1 d.v.; Ekskavatoriaus mašinistas (8342040 - 1 d.v.; Svėrėjas (432106) - 1 d.v. </t>
  </si>
  <si>
    <t>Klaipėdos</t>
  </si>
  <si>
    <t>Jurbarko</t>
  </si>
  <si>
    <t>Uždaroji akcinė bendrovė "Jurmelsta"</t>
  </si>
  <si>
    <t>41.20 Gyvenamųjų ir negyvenamųjų pastatų statyba</t>
  </si>
  <si>
    <t>UAB "Savas medis"</t>
  </si>
  <si>
    <t>02.20 Medienos ruoša</t>
  </si>
  <si>
    <t>40 val. per savaitę 
(5 d. d. po 8 val.)</t>
  </si>
  <si>
    <t>Panevėžio</t>
  </si>
  <si>
    <t>Rokiškio</t>
  </si>
  <si>
    <t>Lašų žemės ūkio bendrovė</t>
  </si>
  <si>
    <t>16.29 Kitų medienos gaminių gamyba, dirbinių iš kamštienos, šiaudų ir pynimo medžiagų gamyba; 38.21 Nepavojingų atliekų tvarkymas ir šalinimas</t>
  </si>
  <si>
    <t>ilgalaikiai, 55+ asmenys, UĮ 25 str. 10 p.</t>
  </si>
  <si>
    <t>Zarasų</t>
  </si>
  <si>
    <t>22.19 Kitų guminių gaminių gamyba</t>
  </si>
  <si>
    <t>Anykščių</t>
  </si>
  <si>
    <t>UAB "Zala Arms"</t>
  </si>
  <si>
    <t>Anykščių r. sav., Kurklių sen.</t>
  </si>
  <si>
    <t>25.40 Ginklų ir šaudmenų gamyba</t>
  </si>
  <si>
    <t>4-Ilgalaikiai,  - 55+ asmenys, 1 arba  UĮ 25 str. 10 p.</t>
  </si>
  <si>
    <t>Klientų aptarnavimo departamentas</t>
  </si>
  <si>
    <t>Klientų aptarnavimo skyrius</t>
  </si>
  <si>
    <t xml:space="preserve">Šiaulių </t>
  </si>
  <si>
    <t xml:space="preserve">Paraiškos teikėjas </t>
  </si>
  <si>
    <t>Juridinio asmens kodas</t>
  </si>
  <si>
    <t>Gyvenamoji vietovė, kurioje bus įgyvendinamas VUI projektas</t>
  </si>
  <si>
    <t xml:space="preserve">VUI projekte numatomos veiklos </t>
  </si>
  <si>
    <t>Darbo vietos steigiamos profesijoms</t>
  </si>
  <si>
    <t>Skiriama subsidija VUI projekto įgyvendinimui, Eur</t>
  </si>
  <si>
    <t>Planuojamas darbo užmokestis</t>
  </si>
  <si>
    <t>Papildomai remiamų asmenų įdarbinimas</t>
  </si>
  <si>
    <t>Nuosavos VUI paraiškų teikėjų lėšos, Eur</t>
  </si>
  <si>
    <t>Automobilinio krautuvo vairuotojas (834406) - 1 d. v.</t>
  </si>
  <si>
    <t>Poliakalės operatorius (834217) - 1 d.v.                         Nekvalifikuotas statybos darbininkas (931201) - 1 d. v.</t>
  </si>
  <si>
    <t xml:space="preserve">Kelių dangos klotuvo operatorius (834218) - 1 d.v.,    asfaltuotojas (711917)  3 d.v.                                                </t>
  </si>
  <si>
    <t>Metalinių gaminių surinkėjas (821902) 2 d. v.</t>
  </si>
  <si>
    <t>1350 Eur</t>
  </si>
  <si>
    <t>2.d.v - bet kurios prioritetinės tikslinės grupės</t>
  </si>
  <si>
    <t>UAB ,,Ekometal"</t>
  </si>
  <si>
    <t>UAB "JARAKS"</t>
  </si>
  <si>
    <t>UAB "RE-notas"</t>
  </si>
  <si>
    <t>Rokiškio r. sav., Kriaunų sen.</t>
  </si>
  <si>
    <t>Akmenės r. sav., Naujosios Akmenės m. sen.</t>
  </si>
  <si>
    <t>Akmenės r. sav., Akmenės sen.</t>
  </si>
  <si>
    <t>Automobilinio krautuvo vairuotojas (834406) - 1 d. v.; Pramonės įrangos mechanikas (723328) - 1 d. v.; Operatorius pakuotojas (818310) - 6 d. v.</t>
  </si>
  <si>
    <t xml:space="preserve"> Buldozerio mašinistas (834202) - 1 d. v.,  Mechanizatorius (834108) - 1 d. v.</t>
  </si>
  <si>
    <t>Guminių gaminių vulkanizavimo mašinų operatorius (814112) - 1 d. v.,  Guminių gaminių gamybos mašinų operatorius (814110) - 2 d. v.,  Kompresorinės įrenginių operatorius (313215) - 1 d. v.</t>
  </si>
  <si>
    <t>Pagalbinis darbininkas (933307)- 1 d. v.</t>
  </si>
  <si>
    <t>Upeivis-variklininkas [motoristas] (835015) - 1 d. v., transportuotojas (834407) - 1 d. v.</t>
  </si>
  <si>
    <t>PATVIRTINTA</t>
  </si>
  <si>
    <t>VUI projekto paraiška įvertinta (balai)</t>
  </si>
  <si>
    <t xml:space="preserve">2022 M. FINANSUOJAMŲ VIETINIŲ UŽIMTUMO INICIATYVŲ  PROJEKTŲ SĄRAŠAS </t>
  </si>
  <si>
    <t>2 d. v. - pirmi metai -  1290 Eur, antri metai - 1350 Eur, treti metai - 1450 Eur</t>
  </si>
  <si>
    <t>1520 Eur - 4 d. v.</t>
  </si>
  <si>
    <t>1300 Eur - 1 d. v.</t>
  </si>
  <si>
    <t>1500 Eur - 1 d. v., 1150 Eur - 7 d. v.</t>
  </si>
  <si>
    <t>1360 Eur - 2 d. v.</t>
  </si>
  <si>
    <t>1540 Eur - 1 d. v., 1530 Eur - 1 d. v.</t>
  </si>
  <si>
    <t>1340 Eur - 3 d. v., 950 Eur - 1 d. v.</t>
  </si>
  <si>
    <t>1193 Eur - 4 d. V.</t>
  </si>
  <si>
    <t>1362 Eur - 1 d. v., 966,95 Eur - 1 d. v.</t>
  </si>
  <si>
    <t>Vilniaus rajono</t>
  </si>
  <si>
    <t>Zarasų r. sav., Salako sen.</t>
  </si>
  <si>
    <t>Jurbarko r. sav., Jurbarko miesto sen.</t>
  </si>
  <si>
    <t>Šalčininkų r. sav., Gerviškių sen.</t>
  </si>
  <si>
    <t xml:space="preserve">Jurbarko r. sav., Jurbarkų sen. </t>
  </si>
  <si>
    <t xml:space="preserve"> Druskininkų sav., Leipalingio sen.</t>
  </si>
  <si>
    <t>55+ asmenys- 2 d.v.</t>
  </si>
  <si>
    <t>Į 2 d. v.  planuojama įdarbinti 55+ asmenis</t>
  </si>
  <si>
    <t>ilgalaikis bedarbis,
55+ ir  asm. pgl. 
UĮ 25 str.10 p.</t>
  </si>
  <si>
    <t>55+ bedarbis - 1 d.v., ilgalaikis bedarbis - 1 d.v.</t>
  </si>
  <si>
    <t>2-ilgalaikiai,  55+ asmenys, 1 arba  UĮ 25 str. 10 p., 6 - be tikslinių grupių</t>
  </si>
  <si>
    <t>Šakių</t>
  </si>
  <si>
    <t>UAB "Aktyvi investicija"</t>
  </si>
  <si>
    <t>Barzdų sen., Šakių r. sav.</t>
  </si>
  <si>
    <t>43.13 Žvalgomasis gręžimas</t>
  </si>
  <si>
    <t>Grunto vežimo įrangos operatorius, 834213 - 3 d.v., gręžinių gręžimo įrangos operatorius, 811301 - 3 d.v.</t>
  </si>
  <si>
    <t>1240,88 Eur - 6 d. v.</t>
  </si>
  <si>
    <t xml:space="preserve">40 val./sav. </t>
  </si>
  <si>
    <t>Ilgalaikius, vyresnio amžiaus (55+) asmenis,  UĮ 25 str. 10 p.- 6 d.v.</t>
  </si>
  <si>
    <t>Iš viso</t>
  </si>
  <si>
    <t>Užimtumo tarnybos prie Lietuvos Respublikos socialinės apsaugos ir darbo ministerijos direktoriaus
2022 m. lapkričio 30 d. įsakymu Nr. V-355
(Užimtumo tarnybos prie Lietuvos Respublikos Socialinės apsaugos ir darbo ministerijos direktoriaus
2024 m.balandžio 4 d. įsakymo Nr. V-70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</si>
</sst>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2" fillId="6" borderId="2" xfId="0" applyFont="1" applyFill="1" applyBorder="1" applyAlignment="1">
      <alignment horizontal="left" vertical="top" wrapText="1"/>
    </xf>
    <xf numFmtId="2" fontId="2" fillId="6" borderId="2" xfId="0" applyNumberFormat="1" applyFont="1" applyFill="1" applyBorder="1" applyAlignment="1">
      <alignment horizontal="left" vertical="top" wrapText="1"/>
    </xf>
    <xf numFmtId="1" fontId="2" fillId="6" borderId="2" xfId="0" applyNumberFormat="1" applyFont="1" applyFill="1" applyBorder="1" applyAlignment="1">
      <alignment horizontal="left" vertical="top" wrapText="1"/>
    </xf>
    <xf numFmtId="2" fontId="4" fillId="6" borderId="2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shrinkToFit="1"/>
    </xf>
    <xf numFmtId="2" fontId="3" fillId="2" borderId="1" xfId="0" applyNumberFormat="1" applyFont="1" applyFill="1" applyBorder="1" applyAlignment="1">
      <alignment horizontal="center" vertical="top" wrapText="1" shrinkToFi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2" fontId="5" fillId="5" borderId="1" xfId="0" applyNumberFormat="1" applyFont="1" applyFill="1" applyBorder="1" applyAlignment="1">
      <alignment horizontal="center" vertical="top" wrapText="1"/>
    </xf>
    <xf numFmtId="1" fontId="5" fillId="5" borderId="1" xfId="0" applyNumberFormat="1" applyFont="1" applyFill="1" applyBorder="1" applyAlignment="1">
      <alignment horizontal="center" vertical="top"/>
    </xf>
    <xf numFmtId="2" fontId="5" fillId="4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2" fontId="5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/>
    </xf>
    <xf numFmtId="0" fontId="2" fillId="0" borderId="0" xfId="0" applyFont="1"/>
    <xf numFmtId="2" fontId="3" fillId="2" borderId="1" xfId="1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6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center" vertical="top"/>
    </xf>
    <xf numFmtId="2" fontId="3" fillId="2" borderId="0" xfId="0" applyNumberFormat="1" applyFont="1" applyFill="1" applyAlignment="1">
      <alignment horizontal="center" vertical="top" wrapText="1"/>
    </xf>
    <xf numFmtId="2" fontId="2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1" fontId="5" fillId="3" borderId="6" xfId="0" applyNumberFormat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2" fontId="6" fillId="3" borderId="7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right"/>
    </xf>
    <xf numFmtId="0" fontId="2" fillId="2" borderId="8" xfId="0" applyFont="1" applyFill="1" applyBorder="1"/>
    <xf numFmtId="0" fontId="2" fillId="2" borderId="2" xfId="0" applyFont="1" applyFill="1" applyBorder="1"/>
    <xf numFmtId="164" fontId="3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topLeftCell="A8" zoomScale="82" zoomScaleNormal="82" workbookViewId="0">
      <selection activeCell="P5" sqref="P5"/>
    </sheetView>
  </sheetViews>
  <sheetFormatPr defaultColWidth="20.44140625" defaultRowHeight="15.6" x14ac:dyDescent="0.3"/>
  <cols>
    <col min="1" max="1" width="5.5546875" style="35" customWidth="1"/>
    <col min="2" max="2" width="14.5546875" style="2" customWidth="1"/>
    <col min="3" max="4" width="20.44140625" style="2"/>
    <col min="5" max="5" width="11.5546875" style="42" customWidth="1"/>
    <col min="6" max="6" width="25.88671875" style="2" customWidth="1"/>
    <col min="7" max="7" width="24" style="2" customWidth="1"/>
    <col min="8" max="8" width="26" style="2" customWidth="1"/>
    <col min="9" max="9" width="20.44140625" style="4"/>
    <col min="10" max="10" width="13" style="3" customWidth="1"/>
    <col min="11" max="11" width="20.44140625" style="2"/>
    <col min="12" max="12" width="18" style="2" customWidth="1"/>
    <col min="13" max="13" width="19.44140625" style="2" customWidth="1"/>
    <col min="14" max="14" width="15.5546875" style="4" customWidth="1"/>
    <col min="15" max="15" width="13.6640625" style="4" customWidth="1"/>
    <col min="16" max="16384" width="20.44140625" style="1"/>
  </cols>
  <sheetData>
    <row r="1" spans="1:15" x14ac:dyDescent="0.3">
      <c r="A1" s="33"/>
      <c r="B1" s="33"/>
      <c r="C1" s="33"/>
      <c r="D1" s="33"/>
      <c r="E1" s="40"/>
      <c r="F1" s="33"/>
      <c r="G1" s="33"/>
      <c r="H1" s="33"/>
      <c r="I1" s="49"/>
      <c r="J1" s="40"/>
      <c r="K1" s="33"/>
      <c r="L1" s="33"/>
      <c r="M1" s="55" t="s">
        <v>67</v>
      </c>
      <c r="N1" s="55"/>
      <c r="O1" s="55"/>
    </row>
    <row r="2" spans="1:15" ht="134.25" customHeight="1" x14ac:dyDescent="0.3">
      <c r="A2" s="34"/>
      <c r="B2" s="34"/>
      <c r="C2" s="34"/>
      <c r="D2" s="34"/>
      <c r="E2" s="41"/>
      <c r="F2" s="34"/>
      <c r="G2" s="34"/>
      <c r="H2" s="34"/>
      <c r="I2" s="50"/>
      <c r="J2" s="41"/>
      <c r="K2" s="34"/>
      <c r="L2" s="34"/>
      <c r="M2" s="65" t="s">
        <v>99</v>
      </c>
      <c r="N2" s="66"/>
      <c r="O2" s="66"/>
    </row>
    <row r="3" spans="1:15" ht="19.95" customHeight="1" x14ac:dyDescent="0.3">
      <c r="A3" s="67" t="s">
        <v>69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6.2" thickBot="1" x14ac:dyDescent="0.35"/>
    <row r="5" spans="1:15" ht="78.599999999999994" thickBot="1" x14ac:dyDescent="0.35">
      <c r="A5" s="36" t="s">
        <v>0</v>
      </c>
      <c r="B5" s="5" t="s">
        <v>38</v>
      </c>
      <c r="C5" s="5" t="s">
        <v>39</v>
      </c>
      <c r="D5" s="5" t="s">
        <v>41</v>
      </c>
      <c r="E5" s="47" t="s">
        <v>42</v>
      </c>
      <c r="F5" s="5" t="s">
        <v>43</v>
      </c>
      <c r="G5" s="5" t="s">
        <v>44</v>
      </c>
      <c r="H5" s="5" t="s">
        <v>45</v>
      </c>
      <c r="I5" s="6" t="s">
        <v>46</v>
      </c>
      <c r="J5" s="7" t="s">
        <v>2</v>
      </c>
      <c r="K5" s="5" t="s">
        <v>47</v>
      </c>
      <c r="L5" s="5" t="s">
        <v>1</v>
      </c>
      <c r="M5" s="6" t="s">
        <v>48</v>
      </c>
      <c r="N5" s="6" t="s">
        <v>49</v>
      </c>
      <c r="O5" s="8" t="s">
        <v>68</v>
      </c>
    </row>
    <row r="6" spans="1:15" ht="109.2" x14ac:dyDescent="0.3">
      <c r="A6" s="9">
        <v>1</v>
      </c>
      <c r="B6" s="10" t="s">
        <v>26</v>
      </c>
      <c r="C6" s="10" t="s">
        <v>27</v>
      </c>
      <c r="D6" s="10" t="s">
        <v>28</v>
      </c>
      <c r="E6" s="43">
        <v>273073670</v>
      </c>
      <c r="F6" s="10" t="s">
        <v>59</v>
      </c>
      <c r="G6" s="11" t="s">
        <v>29</v>
      </c>
      <c r="H6" s="12" t="s">
        <v>50</v>
      </c>
      <c r="I6" s="13">
        <v>22630</v>
      </c>
      <c r="J6" s="14">
        <v>1</v>
      </c>
      <c r="K6" s="12" t="s">
        <v>72</v>
      </c>
      <c r="L6" s="15" t="s">
        <v>25</v>
      </c>
      <c r="M6" s="10" t="s">
        <v>30</v>
      </c>
      <c r="N6" s="13">
        <v>80370</v>
      </c>
      <c r="O6" s="25">
        <v>50</v>
      </c>
    </row>
    <row r="7" spans="1:15" ht="99" customHeight="1" x14ac:dyDescent="0.3">
      <c r="A7" s="37">
        <v>2</v>
      </c>
      <c r="B7" s="38" t="s">
        <v>14</v>
      </c>
      <c r="C7" s="15" t="s">
        <v>79</v>
      </c>
      <c r="D7" s="15" t="s">
        <v>56</v>
      </c>
      <c r="E7" s="20">
        <v>302726675</v>
      </c>
      <c r="F7" s="15" t="s">
        <v>15</v>
      </c>
      <c r="G7" s="15" t="s">
        <v>16</v>
      </c>
      <c r="H7" s="15" t="s">
        <v>62</v>
      </c>
      <c r="I7" s="16">
        <v>175640</v>
      </c>
      <c r="J7" s="17">
        <v>8</v>
      </c>
      <c r="K7" s="15" t="s">
        <v>73</v>
      </c>
      <c r="L7" s="15" t="s">
        <v>25</v>
      </c>
      <c r="M7" s="52" t="s">
        <v>89</v>
      </c>
      <c r="N7" s="18">
        <v>186860</v>
      </c>
      <c r="O7" s="16">
        <v>49</v>
      </c>
    </row>
    <row r="8" spans="1:15" ht="71.400000000000006" customHeight="1" x14ac:dyDescent="0.3">
      <c r="A8" s="9">
        <v>3</v>
      </c>
      <c r="B8" s="38" t="s">
        <v>19</v>
      </c>
      <c r="C8" s="38" t="s">
        <v>20</v>
      </c>
      <c r="D8" s="15" t="s">
        <v>21</v>
      </c>
      <c r="E8" s="20">
        <v>158257064</v>
      </c>
      <c r="F8" s="15" t="s">
        <v>81</v>
      </c>
      <c r="G8" s="15" t="s">
        <v>22</v>
      </c>
      <c r="H8" s="15" t="s">
        <v>63</v>
      </c>
      <c r="I8" s="16">
        <v>45260</v>
      </c>
      <c r="J8" s="17">
        <v>2</v>
      </c>
      <c r="K8" s="15" t="s">
        <v>74</v>
      </c>
      <c r="L8" s="15" t="s">
        <v>25</v>
      </c>
      <c r="M8" s="21" t="s">
        <v>85</v>
      </c>
      <c r="N8" s="18">
        <v>194740</v>
      </c>
      <c r="O8" s="16">
        <v>46.5</v>
      </c>
    </row>
    <row r="9" spans="1:15" ht="78" x14ac:dyDescent="0.3">
      <c r="A9" s="37">
        <v>4</v>
      </c>
      <c r="B9" s="39" t="s">
        <v>40</v>
      </c>
      <c r="C9" s="39" t="s">
        <v>7</v>
      </c>
      <c r="D9" s="21" t="s">
        <v>11</v>
      </c>
      <c r="E9" s="44">
        <v>302790133</v>
      </c>
      <c r="F9" s="21" t="s">
        <v>60</v>
      </c>
      <c r="G9" s="21" t="s">
        <v>12</v>
      </c>
      <c r="H9" s="48" t="s">
        <v>51</v>
      </c>
      <c r="I9" s="22">
        <v>45260</v>
      </c>
      <c r="J9" s="23">
        <v>2</v>
      </c>
      <c r="K9" s="48" t="s">
        <v>75</v>
      </c>
      <c r="L9" s="15" t="s">
        <v>25</v>
      </c>
      <c r="M9" s="48" t="s">
        <v>13</v>
      </c>
      <c r="N9" s="24">
        <v>24740</v>
      </c>
      <c r="O9" s="32">
        <v>46.25</v>
      </c>
    </row>
    <row r="10" spans="1:15" ht="124.8" x14ac:dyDescent="0.3">
      <c r="A10" s="9">
        <v>5</v>
      </c>
      <c r="B10" s="15" t="s">
        <v>14</v>
      </c>
      <c r="C10" s="15" t="s">
        <v>17</v>
      </c>
      <c r="D10" s="38" t="s">
        <v>57</v>
      </c>
      <c r="E10" s="20">
        <v>175027592</v>
      </c>
      <c r="F10" s="15" t="s">
        <v>82</v>
      </c>
      <c r="G10" s="15" t="s">
        <v>9</v>
      </c>
      <c r="H10" s="15" t="s">
        <v>18</v>
      </c>
      <c r="I10" s="16">
        <v>85506</v>
      </c>
      <c r="J10" s="17">
        <v>4</v>
      </c>
      <c r="K10" s="15" t="s">
        <v>76</v>
      </c>
      <c r="L10" s="15" t="s">
        <v>25</v>
      </c>
      <c r="M10" s="15" t="s">
        <v>37</v>
      </c>
      <c r="N10" s="18">
        <v>56226</v>
      </c>
      <c r="O10" s="25">
        <v>45</v>
      </c>
    </row>
    <row r="11" spans="1:15" ht="75" customHeight="1" x14ac:dyDescent="0.3">
      <c r="A11" s="37">
        <v>6</v>
      </c>
      <c r="B11" s="39" t="s">
        <v>40</v>
      </c>
      <c r="C11" s="39" t="s">
        <v>7</v>
      </c>
      <c r="D11" s="39" t="s">
        <v>8</v>
      </c>
      <c r="E11" s="44">
        <v>305215426</v>
      </c>
      <c r="F11" s="21" t="s">
        <v>61</v>
      </c>
      <c r="G11" s="21" t="s">
        <v>9</v>
      </c>
      <c r="H11" s="48" t="s">
        <v>52</v>
      </c>
      <c r="I11" s="22">
        <v>90510</v>
      </c>
      <c r="J11" s="23">
        <v>4</v>
      </c>
      <c r="K11" s="48" t="s">
        <v>71</v>
      </c>
      <c r="L11" s="15" t="s">
        <v>25</v>
      </c>
      <c r="M11" s="48" t="s">
        <v>10</v>
      </c>
      <c r="N11" s="24">
        <v>84490</v>
      </c>
      <c r="O11" s="32">
        <v>44</v>
      </c>
    </row>
    <row r="12" spans="1:15" ht="140.4" x14ac:dyDescent="0.3">
      <c r="A12" s="9">
        <v>7</v>
      </c>
      <c r="B12" s="10" t="s">
        <v>26</v>
      </c>
      <c r="C12" s="10" t="s">
        <v>31</v>
      </c>
      <c r="D12" s="10" t="s">
        <v>58</v>
      </c>
      <c r="E12" s="43">
        <v>302412482</v>
      </c>
      <c r="F12" s="15" t="s">
        <v>80</v>
      </c>
      <c r="G12" s="15" t="s">
        <v>32</v>
      </c>
      <c r="H12" s="15" t="s">
        <v>64</v>
      </c>
      <c r="I12" s="13">
        <v>90520</v>
      </c>
      <c r="J12" s="14">
        <v>4</v>
      </c>
      <c r="K12" s="53" t="s">
        <v>77</v>
      </c>
      <c r="L12" s="15" t="s">
        <v>25</v>
      </c>
      <c r="M12" s="10" t="s">
        <v>86</v>
      </c>
      <c r="N12" s="13">
        <v>52380</v>
      </c>
      <c r="O12" s="25">
        <v>43.17</v>
      </c>
    </row>
    <row r="13" spans="1:15" ht="46.8" x14ac:dyDescent="0.3">
      <c r="A13" s="37">
        <v>8</v>
      </c>
      <c r="B13" s="15" t="s">
        <v>19</v>
      </c>
      <c r="C13" s="15" t="s">
        <v>20</v>
      </c>
      <c r="D13" s="15" t="s">
        <v>23</v>
      </c>
      <c r="E13" s="19">
        <v>158340478</v>
      </c>
      <c r="F13" s="15" t="s">
        <v>83</v>
      </c>
      <c r="G13" s="15" t="s">
        <v>24</v>
      </c>
      <c r="H13" s="15" t="s">
        <v>65</v>
      </c>
      <c r="I13" s="25">
        <v>18200</v>
      </c>
      <c r="J13" s="14">
        <v>1</v>
      </c>
      <c r="K13" s="15" t="s">
        <v>54</v>
      </c>
      <c r="L13" s="15" t="s">
        <v>25</v>
      </c>
      <c r="M13" s="15" t="s">
        <v>87</v>
      </c>
      <c r="N13" s="26">
        <v>9800</v>
      </c>
      <c r="O13" s="25">
        <v>41.5</v>
      </c>
    </row>
    <row r="14" spans="1:15" ht="71.400000000000006" customHeight="1" x14ac:dyDescent="0.3">
      <c r="A14" s="9">
        <v>9</v>
      </c>
      <c r="B14" s="27" t="s">
        <v>26</v>
      </c>
      <c r="C14" s="27" t="s">
        <v>33</v>
      </c>
      <c r="D14" s="10" t="s">
        <v>34</v>
      </c>
      <c r="E14" s="45">
        <v>154330141</v>
      </c>
      <c r="F14" s="10" t="s">
        <v>35</v>
      </c>
      <c r="G14" s="11" t="s">
        <v>36</v>
      </c>
      <c r="H14" s="12" t="s">
        <v>53</v>
      </c>
      <c r="I14" s="13">
        <v>45200</v>
      </c>
      <c r="J14" s="17">
        <v>2</v>
      </c>
      <c r="K14" s="12" t="s">
        <v>70</v>
      </c>
      <c r="L14" s="15" t="s">
        <v>25</v>
      </c>
      <c r="M14" s="10" t="s">
        <v>55</v>
      </c>
      <c r="N14" s="13">
        <v>184800</v>
      </c>
      <c r="O14" s="16">
        <v>40</v>
      </c>
    </row>
    <row r="15" spans="1:15" ht="69" customHeight="1" x14ac:dyDescent="0.3">
      <c r="A15" s="37">
        <v>10</v>
      </c>
      <c r="B15" s="11" t="s">
        <v>3</v>
      </c>
      <c r="C15" s="11" t="s">
        <v>4</v>
      </c>
      <c r="D15" s="11" t="s">
        <v>5</v>
      </c>
      <c r="E15" s="46">
        <v>302911019</v>
      </c>
      <c r="F15" s="11" t="s">
        <v>84</v>
      </c>
      <c r="G15" s="11" t="s">
        <v>6</v>
      </c>
      <c r="H15" s="11" t="s">
        <v>66</v>
      </c>
      <c r="I15" s="28">
        <v>43225</v>
      </c>
      <c r="J15" s="29">
        <v>2</v>
      </c>
      <c r="K15" s="11" t="s">
        <v>78</v>
      </c>
      <c r="L15" s="15" t="s">
        <v>25</v>
      </c>
      <c r="M15" s="11" t="s">
        <v>88</v>
      </c>
      <c r="N15" s="28">
        <v>23275</v>
      </c>
      <c r="O15" s="28">
        <v>39.67</v>
      </c>
    </row>
    <row r="16" spans="1:15" ht="69" customHeight="1" thickBot="1" x14ac:dyDescent="0.35">
      <c r="A16" s="37">
        <v>11</v>
      </c>
      <c r="B16" s="57" t="s">
        <v>3</v>
      </c>
      <c r="C16" s="57" t="s">
        <v>90</v>
      </c>
      <c r="D16" s="59" t="s">
        <v>91</v>
      </c>
      <c r="E16" s="60">
        <v>304294698</v>
      </c>
      <c r="F16" s="59" t="s">
        <v>92</v>
      </c>
      <c r="G16" s="59" t="s">
        <v>93</v>
      </c>
      <c r="H16" s="59" t="s">
        <v>94</v>
      </c>
      <c r="I16" s="61">
        <v>135780</v>
      </c>
      <c r="J16" s="58">
        <v>6</v>
      </c>
      <c r="K16" s="59" t="s">
        <v>95</v>
      </c>
      <c r="L16" s="59" t="s">
        <v>96</v>
      </c>
      <c r="M16" s="59" t="s">
        <v>97</v>
      </c>
      <c r="N16" s="61">
        <v>127395</v>
      </c>
      <c r="O16" s="61">
        <v>20.399999999999999</v>
      </c>
    </row>
    <row r="17" spans="1:15" s="31" customFormat="1" ht="16.2" thickBot="1" x14ac:dyDescent="0.35">
      <c r="A17" s="63"/>
      <c r="B17" s="64"/>
      <c r="C17" s="64"/>
      <c r="D17" s="64"/>
      <c r="E17" s="64"/>
      <c r="F17" s="64"/>
      <c r="G17" s="64"/>
      <c r="H17" s="62" t="s">
        <v>98</v>
      </c>
      <c r="I17" s="51">
        <f>SUM(I6:I16)</f>
        <v>797731</v>
      </c>
      <c r="J17" s="30">
        <f>SUM(J6:J16)</f>
        <v>36</v>
      </c>
      <c r="K17" s="54"/>
      <c r="L17" s="54"/>
      <c r="M17" s="54"/>
      <c r="N17" s="51">
        <f>SUM(N6:N16)</f>
        <v>1025076</v>
      </c>
      <c r="O17" s="30"/>
    </row>
    <row r="18" spans="1:15" ht="34.950000000000003" customHeight="1" x14ac:dyDescent="0.3">
      <c r="G18" s="56"/>
      <c r="H18" s="56"/>
    </row>
  </sheetData>
  <mergeCells count="2">
    <mergeCell ref="M2:O2"/>
    <mergeCell ref="A3:O3"/>
  </mergeCells>
  <phoneticPr fontId="8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finansuojami VUI projektai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Budrevičienė</dc:creator>
  <cp:lastModifiedBy>Ilona Budrevičienė</cp:lastModifiedBy>
  <cp:lastPrinted>2022-11-29T11:53:59Z</cp:lastPrinted>
  <dcterms:created xsi:type="dcterms:W3CDTF">2015-06-05T18:19:34Z</dcterms:created>
  <dcterms:modified xsi:type="dcterms:W3CDTF">2024-04-05T05:07:37Z</dcterms:modified>
</cp:coreProperties>
</file>